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900" tabRatio="834"/>
  </bookViews>
  <sheets>
    <sheet name="19.26_2015" sheetId="2" r:id="rId1"/>
  </sheets>
  <definedNames>
    <definedName name="_Key1" localSheetId="0" hidden="1">'19.26_2015'!$A$23:$A$53</definedName>
    <definedName name="_Key1" hidden="1">#REF!</definedName>
    <definedName name="_Order1" hidden="1">255</definedName>
    <definedName name="A_IMPRESIÓN_IM" localSheetId="0">'19.26_2015'!$A$14:$J$74</definedName>
    <definedName name="_xlnm.Print_Area" localSheetId="0">'19.26_2015'!$A$1:$P$73</definedName>
    <definedName name="Imprimir_área_IM" localSheetId="0">'19.26_2015'!$A$14:$J$73</definedName>
    <definedName name="TIT" localSheetId="0">'19.26_2015'!#REF!</definedName>
  </definedNames>
  <calcPr calcId="152511"/>
</workbook>
</file>

<file path=xl/calcChain.xml><?xml version="1.0" encoding="utf-8"?>
<calcChain xmlns="http://schemas.openxmlformats.org/spreadsheetml/2006/main">
  <c r="N55" i="2" l="1"/>
  <c r="M55" i="2"/>
  <c r="L55" i="2"/>
  <c r="K55" i="2"/>
  <c r="N22" i="2"/>
  <c r="M22" i="2"/>
  <c r="L22" i="2"/>
  <c r="K22" i="2"/>
  <c r="N16" i="2"/>
  <c r="M16" i="2"/>
  <c r="L16" i="2"/>
  <c r="K16" i="2"/>
  <c r="K14" i="2" l="1"/>
  <c r="L14" i="2"/>
  <c r="M14" i="2"/>
  <c r="N14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17" i="2"/>
  <c r="B56" i="2"/>
  <c r="J55" i="2"/>
  <c r="F55" i="2"/>
  <c r="H22" i="2"/>
  <c r="D22" i="2"/>
  <c r="P16" i="2"/>
  <c r="H16" i="2"/>
  <c r="D16" i="2"/>
  <c r="O55" i="2"/>
  <c r="G55" i="2"/>
  <c r="G16" i="2"/>
  <c r="O16" i="2"/>
  <c r="B19" i="2"/>
  <c r="G22" i="2"/>
  <c r="O22" i="2"/>
  <c r="B25" i="2"/>
  <c r="B27" i="2"/>
  <c r="B29" i="2"/>
  <c r="B31" i="2"/>
  <c r="B33" i="2"/>
  <c r="B35" i="2"/>
  <c r="B37" i="2"/>
  <c r="B39" i="2"/>
  <c r="B41" i="2"/>
  <c r="B43" i="2"/>
  <c r="B45" i="2"/>
  <c r="B47" i="2"/>
  <c r="B49" i="2"/>
  <c r="B51" i="2"/>
  <c r="B53" i="2"/>
  <c r="E55" i="2"/>
  <c r="I55" i="2"/>
  <c r="F22" i="2"/>
  <c r="J22" i="2"/>
  <c r="D55" i="2"/>
  <c r="H55" i="2"/>
  <c r="P55" i="2"/>
  <c r="C16" i="2"/>
  <c r="E16" i="2"/>
  <c r="I16" i="2"/>
  <c r="E22" i="2"/>
  <c r="I22" i="2"/>
  <c r="B24" i="2"/>
  <c r="B26" i="2"/>
  <c r="B28" i="2"/>
  <c r="B30" i="2"/>
  <c r="B32" i="2"/>
  <c r="B34" i="2"/>
  <c r="B36" i="2"/>
  <c r="B38" i="2"/>
  <c r="B40" i="2"/>
  <c r="B42" i="2"/>
  <c r="B44" i="2"/>
  <c r="B46" i="2"/>
  <c r="B48" i="2"/>
  <c r="B50" i="2"/>
  <c r="B52" i="2"/>
  <c r="P22" i="2"/>
  <c r="C55" i="2"/>
  <c r="B18" i="2"/>
  <c r="B20" i="2"/>
  <c r="B23" i="2"/>
  <c r="C22" i="2"/>
  <c r="F16" i="2"/>
  <c r="J16" i="2"/>
  <c r="O14" i="2" l="1"/>
  <c r="G14" i="2"/>
  <c r="F14" i="2"/>
  <c r="J14" i="2"/>
  <c r="B55" i="2"/>
  <c r="B22" i="2"/>
  <c r="C14" i="2"/>
  <c r="E14" i="2"/>
  <c r="H14" i="2"/>
  <c r="D14" i="2"/>
  <c r="P14" i="2"/>
  <c r="B16" i="2"/>
  <c r="I14" i="2"/>
  <c r="B14" i="2" l="1"/>
</calcChain>
</file>

<file path=xl/sharedStrings.xml><?xml version="1.0" encoding="utf-8"?>
<sst xmlns="http://schemas.openxmlformats.org/spreadsheetml/2006/main" count="76" uniqueCount="63">
  <si>
    <t>D.H.</t>
  </si>
  <si>
    <t>19.26 Dosis Aplicadas de Antivaricela por Delegación y Grupos de Edad</t>
  </si>
  <si>
    <t xml:space="preserve">Delegación </t>
  </si>
  <si>
    <t>Total</t>
  </si>
  <si>
    <t xml:space="preserve"> Edad  en  Años</t>
  </si>
  <si>
    <t>No D.H.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</si>
  <si>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</si>
  <si>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</si>
  <si>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</si>
  <si>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</si>
  <si>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</si>
  <si>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</si>
  <si>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</si>
  <si>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</si>
  <si>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</si>
  <si>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</si>
  <si>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</si>
  <si>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</si>
  <si>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</si>
  <si>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</si>
  <si>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</si>
  <si>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</si>
  <si>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</si>
  <si>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</si>
  <si>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</si>
  <si>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</si>
  <si>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</si>
  <si>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</si>
  <si>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</si>
  <si>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</si>
  <si>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</si>
  <si>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</si>
  <si>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</si>
  <si>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</si>
  <si>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</si>
  <si>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</si>
  <si>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</si>
  <si>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</si>
  <si>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</si>
  <si>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</si>
  <si>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</si>
  <si>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</si>
  <si>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</si>
  <si>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</si>
  <si>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</si>
  <si>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</si>
  <si>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</si>
  <si>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</si>
  <si>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</si>
  <si>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</si>
  <si>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</si>
  <si>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</si>
  <si>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</si>
  <si>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</si>
  <si>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</si>
  <si>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</si>
  <si>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</si>
  <si>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</si>
  <si>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</si>
  <si>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</si>
  <si>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</si>
  <si>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Anuario Estadístico 2015</t>
  </si>
  <si>
    <t>7  a 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</si>
</sst>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5" x14ac:knownFonts="1">
    <font>
      <sz val="10"/>
      <name val="Courier"/>
    </font>
    <font>
      <sz val="10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4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43">
    <xf numFmtId="0" fontId="0" fillId="0" borderId="0" xfId="0"/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" fillId="0" borderId="0" xfId="1" applyFont="1" applyFill="1"/>
    <xf numFmtId="0" fontId="1" fillId="0" borderId="0" xfId="1" applyFont="1" applyFill="1" applyAlignment="1" applyProtection="1">
      <alignment horizontal="left"/>
    </xf>
    <xf numFmtId="0" fontId="2" fillId="0" borderId="0" xfId="1" applyFont="1" applyFill="1"/>
    <xf numFmtId="164" fontId="1" fillId="0" borderId="0" xfId="1" applyNumberFormat="1" applyFont="1" applyFill="1" applyProtection="1"/>
    <xf numFmtId="0" fontId="3" fillId="0" borderId="0" xfId="1" applyFont="1" applyFill="1"/>
    <xf numFmtId="164" fontId="3" fillId="0" borderId="0" xfId="1" applyNumberFormat="1" applyFont="1" applyFill="1" applyProtection="1"/>
    <xf numFmtId="0" fontId="1" fillId="0" borderId="0" xfId="0" applyFont="1" applyFill="1" applyAlignment="1" applyProtection="1">
      <alignment horizontal="left" indent="2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4" fillId="0" borderId="0" xfId="0" applyFont="1" applyAlignment="1">
      <alignment horizontal="right"/>
    </xf>
    <xf numFmtId="0" fontId="8" fillId="0" borderId="0" xfId="0" applyFont="1" applyAlignment="1"/>
    <xf numFmtId="0" fontId="10" fillId="0" borderId="0" xfId="1" applyFont="1" applyFill="1"/>
    <xf numFmtId="0" fontId="7" fillId="0" borderId="2" xfId="1" applyFont="1" applyFill="1" applyBorder="1" applyAlignment="1">
      <alignment horizontal="centerContinuous"/>
    </xf>
    <xf numFmtId="0" fontId="7" fillId="0" borderId="2" xfId="1" applyFont="1" applyFill="1" applyBorder="1" applyAlignment="1" applyProtection="1">
      <alignment horizontal="centerContinuous"/>
    </xf>
    <xf numFmtId="164" fontId="7" fillId="0" borderId="2" xfId="1" applyNumberFormat="1" applyFont="1" applyFill="1" applyBorder="1" applyAlignment="1" applyProtection="1">
      <alignment horizontal="center"/>
    </xf>
    <xf numFmtId="0" fontId="7" fillId="0" borderId="2" xfId="1" applyFont="1" applyFill="1" applyBorder="1" applyAlignment="1" applyProtection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1" xfId="0" applyFont="1" applyBorder="1"/>
    <xf numFmtId="0" fontId="12" fillId="0" borderId="0" xfId="2" applyFont="1" applyFill="1"/>
    <xf numFmtId="164" fontId="14" fillId="0" borderId="0" xfId="1" applyNumberFormat="1" applyFont="1" applyFill="1" applyProtection="1"/>
    <xf numFmtId="0" fontId="11" fillId="0" borderId="0" xfId="1" applyFont="1" applyFill="1" applyAlignment="1">
      <alignment horizontal="right" vertical="center"/>
    </xf>
    <xf numFmtId="164" fontId="12" fillId="0" borderId="0" xfId="1" applyNumberFormat="1" applyFont="1" applyFill="1" applyProtection="1"/>
    <xf numFmtId="0" fontId="14" fillId="0" borderId="0" xfId="1" applyFont="1" applyFill="1" applyAlignment="1" applyProtection="1">
      <alignment horizontal="left"/>
    </xf>
    <xf numFmtId="0" fontId="14" fillId="0" borderId="0" xfId="0" applyFont="1" applyFill="1" applyAlignment="1" applyProtection="1">
      <alignment horizontal="left" indent="2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1" applyFont="1" applyFill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/>
    </xf>
    <xf numFmtId="0" fontId="7" fillId="0" borderId="4" xfId="1" applyFont="1" applyFill="1" applyBorder="1" applyAlignment="1" applyProtection="1">
      <alignment horizontal="center"/>
    </xf>
    <xf numFmtId="164" fontId="11" fillId="0" borderId="0" xfId="1" applyNumberFormat="1" applyFont="1" applyFill="1" applyProtection="1"/>
    <xf numFmtId="3" fontId="12" fillId="0" borderId="0" xfId="0" applyNumberFormat="1" applyFont="1"/>
    <xf numFmtId="0" fontId="12" fillId="0" borderId="1" xfId="0" applyFont="1" applyBorder="1"/>
    <xf numFmtId="3" fontId="11" fillId="0" borderId="0" xfId="0" applyNumberFormat="1" applyFont="1"/>
    <xf numFmtId="0" fontId="11" fillId="0" borderId="1" xfId="0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628076</xdr:colOff>
      <xdr:row>0</xdr:row>
      <xdr:rowOff>0</xdr:rowOff>
    </xdr:from>
    <xdr:to>
      <xdr:col>16</xdr:col>
      <xdr:colOff>7592</xdr:colOff>
      <xdr:row>4</xdr:row>
      <xdr:rowOff>176893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376662" y="0"/>
          <a:ext cx="3239647" cy="101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258536</xdr:colOff>
      <xdr:row>5</xdr:row>
      <xdr:rowOff>0</xdr:rowOff>
    </xdr:to>
    <xdr:pic>
      <xdr:nvPicPr>
        <xdr:cNvPr id="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388179" cy="1074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3" transitionEvaluation="1">
    <tabColor theme="0"/>
  </sheetPr>
  <dimension ref="A1:AD153"/>
  <sheetViews>
    <sheetView showGridLines="0" tabSelected="1" topLeftCell="A43" zoomScale="76" zoomScaleNormal="76" zoomScaleSheetLayoutView="70" workbookViewId="0">
      <selection activeCell="A14" sqref="A14"/>
    </sheetView>
  </sheetViews>
  <sheetFormatPr baseColWidth="10" defaultColWidth="9.625" defaultRowHeight="12" x14ac:dyDescent="0.15"/>
  <cols>
    <col min="1" max="1" width="41.125" style="7" customWidth="1"/>
    <col min="2" max="16" width="12.625" style="7" customWidth="1"/>
    <col min="17" max="16384" width="9.625" style="7"/>
  </cols>
  <sheetData>
    <row r="1" spans="1:30" s="11" customFormat="1" ht="15.75" customHeight="1" x14ac:dyDescent="0.25">
      <c r="A1" s="30"/>
      <c r="B1" s="30"/>
      <c r="C1" s="30"/>
      <c r="D1" s="30"/>
      <c r="E1" s="30"/>
      <c r="F1" s="10"/>
    </row>
    <row r="2" spans="1:30" s="12" customFormat="1" ht="17.25" customHeight="1" x14ac:dyDescent="0.2">
      <c r="A2" s="31"/>
      <c r="B2" s="31"/>
      <c r="C2" s="31"/>
      <c r="D2" s="31"/>
      <c r="E2" s="31"/>
      <c r="F2" s="31"/>
      <c r="G2" s="31"/>
      <c r="H2" s="31"/>
      <c r="I2" s="31"/>
    </row>
    <row r="3" spans="1:30" s="12" customFormat="1" ht="17.25" customHeight="1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30" s="12" customFormat="1" ht="17.25" customHeight="1" x14ac:dyDescent="0.2">
      <c r="A4" s="13"/>
      <c r="B4" s="13"/>
      <c r="C4" s="13"/>
      <c r="D4" s="13"/>
      <c r="E4" s="13"/>
      <c r="F4" s="13"/>
      <c r="G4" s="13"/>
      <c r="H4" s="13"/>
      <c r="I4" s="13"/>
    </row>
    <row r="5" spans="1:30" s="12" customFormat="1" ht="17.25" customHeight="1" x14ac:dyDescent="0.2">
      <c r="A5" s="13"/>
      <c r="B5" s="13"/>
      <c r="C5" s="13"/>
      <c r="D5" s="13"/>
      <c r="E5" s="13"/>
      <c r="F5" s="13"/>
      <c r="G5" s="13"/>
      <c r="H5" s="13"/>
      <c r="I5" s="13"/>
    </row>
    <row r="6" spans="1:30" s="12" customFormat="1" ht="17.25" customHeight="1" x14ac:dyDescent="0.3">
      <c r="A6" s="32" t="s">
        <v>61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12.75" customHeight="1" x14ac:dyDescent="0.15">
      <c r="A7" s="1"/>
      <c r="B7" s="1"/>
      <c r="C7" s="1"/>
      <c r="D7" s="1"/>
      <c r="E7" s="1"/>
      <c r="F7" s="1"/>
      <c r="G7" s="1"/>
      <c r="H7" s="1"/>
      <c r="I7" s="2"/>
    </row>
    <row r="8" spans="1:30" s="15" customFormat="1" ht="39" customHeight="1" x14ac:dyDescent="0.2">
      <c r="A8" s="33" t="s">
        <v>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30" ht="15" customHeight="1" x14ac:dyDescent="0.2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30" ht="17.25" customHeight="1" x14ac:dyDescent="0.25">
      <c r="A10" s="34" t="s">
        <v>2</v>
      </c>
      <c r="B10" s="35" t="s">
        <v>3</v>
      </c>
      <c r="C10" s="16" t="s">
        <v>4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30" ht="16.5" customHeight="1" x14ac:dyDescent="0.25">
      <c r="A11" s="34"/>
      <c r="B11" s="35"/>
      <c r="C11" s="17">
        <v>1</v>
      </c>
      <c r="D11" s="17"/>
      <c r="E11" s="17">
        <v>2</v>
      </c>
      <c r="F11" s="17"/>
      <c r="G11" s="17">
        <v>3</v>
      </c>
      <c r="H11" s="17"/>
      <c r="I11" s="36">
        <v>4</v>
      </c>
      <c r="J11" s="37"/>
      <c r="K11" s="36">
        <v>5</v>
      </c>
      <c r="L11" s="37"/>
      <c r="M11" s="36">
        <v>6</v>
      </c>
      <c r="N11" s="37"/>
      <c r="O11" s="36" t="s">
        <v>62</v>
      </c>
      <c r="P11" s="37"/>
    </row>
    <row r="12" spans="1:30" ht="16.5" customHeight="1" x14ac:dyDescent="0.25">
      <c r="A12" s="34"/>
      <c r="B12" s="35"/>
      <c r="C12" s="19" t="s">
        <v>0</v>
      </c>
      <c r="D12" s="18" t="s">
        <v>5</v>
      </c>
      <c r="E12" s="19" t="s">
        <v>0</v>
      </c>
      <c r="F12" s="18" t="s">
        <v>5</v>
      </c>
      <c r="G12" s="19" t="s">
        <v>0</v>
      </c>
      <c r="H12" s="18" t="s">
        <v>5</v>
      </c>
      <c r="I12" s="19" t="s">
        <v>0</v>
      </c>
      <c r="J12" s="18" t="s">
        <v>5</v>
      </c>
      <c r="K12" s="19" t="s">
        <v>0</v>
      </c>
      <c r="L12" s="18" t="s">
        <v>5</v>
      </c>
      <c r="M12" s="19" t="s">
        <v>0</v>
      </c>
      <c r="N12" s="18" t="s">
        <v>5</v>
      </c>
      <c r="O12" s="19" t="s">
        <v>0</v>
      </c>
      <c r="P12" s="18" t="s">
        <v>5</v>
      </c>
    </row>
    <row r="13" spans="1:30" ht="15" customHeight="1" x14ac:dyDescent="0.1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30" s="5" customFormat="1" ht="15" customHeight="1" x14ac:dyDescent="0.25">
      <c r="A14" s="20" t="s">
        <v>3</v>
      </c>
      <c r="B14" s="38">
        <f t="shared" ref="B14:P14" si="0">SUM(B16,B22,B55)</f>
        <v>29116</v>
      </c>
      <c r="C14" s="41">
        <f t="shared" si="0"/>
        <v>9573</v>
      </c>
      <c r="D14" s="41">
        <f t="shared" si="0"/>
        <v>0</v>
      </c>
      <c r="E14" s="41">
        <f t="shared" si="0"/>
        <v>6155</v>
      </c>
      <c r="F14" s="41">
        <f t="shared" si="0"/>
        <v>0</v>
      </c>
      <c r="G14" s="41">
        <f t="shared" si="0"/>
        <v>4805</v>
      </c>
      <c r="H14" s="41">
        <f t="shared" si="0"/>
        <v>0</v>
      </c>
      <c r="I14" s="41">
        <f t="shared" si="0"/>
        <v>4252</v>
      </c>
      <c r="J14" s="41">
        <f t="shared" si="0"/>
        <v>0</v>
      </c>
      <c r="K14" s="41">
        <f t="shared" si="0"/>
        <v>2202</v>
      </c>
      <c r="L14" s="41">
        <f t="shared" si="0"/>
        <v>0</v>
      </c>
      <c r="M14" s="41">
        <f t="shared" si="0"/>
        <v>1061</v>
      </c>
      <c r="N14" s="41">
        <f t="shared" si="0"/>
        <v>0</v>
      </c>
      <c r="O14" s="41">
        <f t="shared" si="0"/>
        <v>1068</v>
      </c>
      <c r="P14" s="41">
        <f t="shared" si="0"/>
        <v>0</v>
      </c>
    </row>
    <row r="15" spans="1:30" ht="15" customHeight="1" x14ac:dyDescent="0.25">
      <c r="A15" s="21"/>
      <c r="B15" s="27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30" s="5" customFormat="1" ht="15" customHeight="1" x14ac:dyDescent="0.25">
      <c r="A16" s="20" t="s">
        <v>6</v>
      </c>
      <c r="B16" s="38">
        <f>SUM(B17:B20)</f>
        <v>7883</v>
      </c>
      <c r="C16" s="41">
        <f t="shared" ref="C16:P16" si="1">SUM(C17:C20)</f>
        <v>2689</v>
      </c>
      <c r="D16" s="41">
        <f t="shared" si="1"/>
        <v>0</v>
      </c>
      <c r="E16" s="41">
        <f t="shared" si="1"/>
        <v>1526</v>
      </c>
      <c r="F16" s="41">
        <f t="shared" si="1"/>
        <v>0</v>
      </c>
      <c r="G16" s="41">
        <f t="shared" si="1"/>
        <v>1142</v>
      </c>
      <c r="H16" s="41">
        <f t="shared" si="1"/>
        <v>0</v>
      </c>
      <c r="I16" s="41">
        <f t="shared" si="1"/>
        <v>1196</v>
      </c>
      <c r="J16" s="41">
        <f t="shared" si="1"/>
        <v>0</v>
      </c>
      <c r="K16" s="41">
        <f t="shared" si="1"/>
        <v>696</v>
      </c>
      <c r="L16" s="41">
        <f t="shared" si="1"/>
        <v>0</v>
      </c>
      <c r="M16" s="41">
        <f t="shared" si="1"/>
        <v>361</v>
      </c>
      <c r="N16" s="41">
        <f t="shared" si="1"/>
        <v>0</v>
      </c>
      <c r="O16" s="41">
        <f t="shared" si="1"/>
        <v>273</v>
      </c>
      <c r="P16" s="41">
        <f t="shared" si="1"/>
        <v>0</v>
      </c>
    </row>
    <row r="17" spans="1:18" ht="15" customHeight="1" x14ac:dyDescent="0.25">
      <c r="A17" s="21" t="s">
        <v>7</v>
      </c>
      <c r="B17" s="38">
        <f>SUM(C17:P17)</f>
        <v>804</v>
      </c>
      <c r="C17" s="21">
        <v>410</v>
      </c>
      <c r="D17" s="21">
        <v>0</v>
      </c>
      <c r="E17" s="21">
        <v>172</v>
      </c>
      <c r="F17" s="21">
        <v>0</v>
      </c>
      <c r="G17" s="21">
        <v>105</v>
      </c>
      <c r="H17" s="21">
        <v>0</v>
      </c>
      <c r="I17" s="21">
        <v>96</v>
      </c>
      <c r="J17" s="21">
        <v>0</v>
      </c>
      <c r="K17" s="21">
        <v>9</v>
      </c>
      <c r="L17" s="21">
        <v>0</v>
      </c>
      <c r="M17" s="21">
        <v>6</v>
      </c>
      <c r="N17" s="21">
        <v>0</v>
      </c>
      <c r="O17" s="21">
        <v>6</v>
      </c>
      <c r="P17" s="21">
        <v>0</v>
      </c>
      <c r="Q17"/>
      <c r="R17"/>
    </row>
    <row r="18" spans="1:18" ht="15" customHeight="1" x14ac:dyDescent="0.25">
      <c r="A18" s="21" t="s">
        <v>8</v>
      </c>
      <c r="B18" s="38">
        <f>SUM(C18:P18)</f>
        <v>4753</v>
      </c>
      <c r="C18" s="39">
        <v>1389</v>
      </c>
      <c r="D18" s="21">
        <v>0</v>
      </c>
      <c r="E18" s="21">
        <v>891</v>
      </c>
      <c r="F18" s="21">
        <v>0</v>
      </c>
      <c r="G18" s="21">
        <v>715</v>
      </c>
      <c r="H18" s="21">
        <v>0</v>
      </c>
      <c r="I18" s="21">
        <v>754</v>
      </c>
      <c r="J18" s="21">
        <v>0</v>
      </c>
      <c r="K18" s="21">
        <v>462</v>
      </c>
      <c r="L18" s="21">
        <v>0</v>
      </c>
      <c r="M18" s="21">
        <v>322</v>
      </c>
      <c r="N18" s="21">
        <v>0</v>
      </c>
      <c r="O18" s="21">
        <v>220</v>
      </c>
      <c r="P18" s="21">
        <v>0</v>
      </c>
      <c r="Q18"/>
      <c r="R18"/>
    </row>
    <row r="19" spans="1:18" ht="15" customHeight="1" x14ac:dyDescent="0.25">
      <c r="A19" s="21" t="s">
        <v>9</v>
      </c>
      <c r="B19" s="38">
        <f>SUM(C19:P19)</f>
        <v>1499</v>
      </c>
      <c r="C19" s="21">
        <v>577</v>
      </c>
      <c r="D19" s="21">
        <v>0</v>
      </c>
      <c r="E19" s="21">
        <v>312</v>
      </c>
      <c r="F19" s="21">
        <v>0</v>
      </c>
      <c r="G19" s="21">
        <v>200</v>
      </c>
      <c r="H19" s="21">
        <v>0</v>
      </c>
      <c r="I19" s="21">
        <v>226</v>
      </c>
      <c r="J19" s="21">
        <v>0</v>
      </c>
      <c r="K19" s="21">
        <v>145</v>
      </c>
      <c r="L19" s="21">
        <v>0</v>
      </c>
      <c r="M19" s="21">
        <v>8</v>
      </c>
      <c r="N19" s="21">
        <v>0</v>
      </c>
      <c r="O19" s="21">
        <v>31</v>
      </c>
      <c r="P19" s="21">
        <v>0</v>
      </c>
      <c r="Q19"/>
      <c r="R19"/>
    </row>
    <row r="20" spans="1:18" ht="15" customHeight="1" x14ac:dyDescent="0.25">
      <c r="A20" s="21" t="s">
        <v>10</v>
      </c>
      <c r="B20" s="38">
        <f>SUM(C20:P20)</f>
        <v>827</v>
      </c>
      <c r="C20" s="21">
        <v>313</v>
      </c>
      <c r="D20" s="21">
        <v>0</v>
      </c>
      <c r="E20" s="21">
        <v>151</v>
      </c>
      <c r="F20" s="21">
        <v>0</v>
      </c>
      <c r="G20" s="21">
        <v>122</v>
      </c>
      <c r="H20" s="21">
        <v>0</v>
      </c>
      <c r="I20" s="21">
        <v>120</v>
      </c>
      <c r="J20" s="21">
        <v>0</v>
      </c>
      <c r="K20" s="21">
        <v>80</v>
      </c>
      <c r="L20" s="21">
        <v>0</v>
      </c>
      <c r="M20" s="21">
        <v>25</v>
      </c>
      <c r="N20" s="21">
        <v>0</v>
      </c>
      <c r="O20" s="21">
        <v>16</v>
      </c>
      <c r="P20" s="21">
        <v>0</v>
      </c>
      <c r="Q20"/>
      <c r="R20"/>
    </row>
    <row r="21" spans="1:18" ht="15" customHeight="1" x14ac:dyDescent="0.25">
      <c r="A21" s="21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8" s="5" customFormat="1" ht="15" customHeight="1" x14ac:dyDescent="0.25">
      <c r="A22" s="20" t="s">
        <v>11</v>
      </c>
      <c r="B22" s="38">
        <f>SUM(B23:B53)</f>
        <v>21211</v>
      </c>
      <c r="C22" s="41">
        <f t="shared" ref="C22:P22" si="2">SUM(C23:C53)</f>
        <v>6874</v>
      </c>
      <c r="D22" s="41">
        <f t="shared" si="2"/>
        <v>0</v>
      </c>
      <c r="E22" s="41">
        <f t="shared" si="2"/>
        <v>4629</v>
      </c>
      <c r="F22" s="41">
        <f t="shared" si="2"/>
        <v>0</v>
      </c>
      <c r="G22" s="41">
        <f t="shared" si="2"/>
        <v>3659</v>
      </c>
      <c r="H22" s="41">
        <f t="shared" si="2"/>
        <v>0</v>
      </c>
      <c r="I22" s="41">
        <f t="shared" si="2"/>
        <v>3054</v>
      </c>
      <c r="J22" s="41">
        <f t="shared" si="2"/>
        <v>0</v>
      </c>
      <c r="K22" s="41">
        <f t="shared" si="2"/>
        <v>1504</v>
      </c>
      <c r="L22" s="41">
        <f t="shared" si="2"/>
        <v>0</v>
      </c>
      <c r="M22" s="41">
        <f t="shared" si="2"/>
        <v>696</v>
      </c>
      <c r="N22" s="41">
        <f t="shared" si="2"/>
        <v>0</v>
      </c>
      <c r="O22" s="41">
        <f t="shared" si="2"/>
        <v>795</v>
      </c>
      <c r="P22" s="41">
        <f t="shared" si="2"/>
        <v>0</v>
      </c>
    </row>
    <row r="23" spans="1:18" ht="15" customHeight="1" x14ac:dyDescent="0.25">
      <c r="A23" s="21" t="s">
        <v>12</v>
      </c>
      <c r="B23" s="38">
        <f t="shared" ref="B23:B53" si="3">SUM(C23:P23)</f>
        <v>694</v>
      </c>
      <c r="C23" s="21">
        <v>180</v>
      </c>
      <c r="D23" s="21">
        <v>0</v>
      </c>
      <c r="E23" s="21">
        <v>122</v>
      </c>
      <c r="F23" s="21">
        <v>0</v>
      </c>
      <c r="G23" s="21">
        <v>108</v>
      </c>
      <c r="H23" s="21">
        <v>0</v>
      </c>
      <c r="I23" s="21">
        <v>82</v>
      </c>
      <c r="J23" s="21">
        <v>0</v>
      </c>
      <c r="K23" s="21">
        <v>69</v>
      </c>
      <c r="L23" s="21">
        <v>0</v>
      </c>
      <c r="M23" s="21">
        <v>64</v>
      </c>
      <c r="N23" s="21">
        <v>0</v>
      </c>
      <c r="O23" s="21">
        <v>69</v>
      </c>
      <c r="P23" s="21">
        <v>0</v>
      </c>
      <c r="Q23"/>
      <c r="R23"/>
    </row>
    <row r="24" spans="1:18" ht="15" customHeight="1" x14ac:dyDescent="0.25">
      <c r="A24" s="21" t="s">
        <v>13</v>
      </c>
      <c r="B24" s="38">
        <f t="shared" si="3"/>
        <v>1103</v>
      </c>
      <c r="C24" s="21">
        <v>332</v>
      </c>
      <c r="D24" s="21">
        <v>0</v>
      </c>
      <c r="E24" s="21">
        <v>222</v>
      </c>
      <c r="F24" s="21">
        <v>0</v>
      </c>
      <c r="G24" s="21">
        <v>319</v>
      </c>
      <c r="H24" s="21">
        <v>0</v>
      </c>
      <c r="I24" s="21">
        <v>134</v>
      </c>
      <c r="J24" s="21">
        <v>0</v>
      </c>
      <c r="K24" s="21">
        <v>77</v>
      </c>
      <c r="L24" s="21">
        <v>0</v>
      </c>
      <c r="M24" s="21">
        <v>14</v>
      </c>
      <c r="N24" s="21">
        <v>0</v>
      </c>
      <c r="O24" s="21">
        <v>5</v>
      </c>
      <c r="P24" s="21">
        <v>0</v>
      </c>
      <c r="Q24"/>
      <c r="R24"/>
    </row>
    <row r="25" spans="1:18" ht="15" customHeight="1" x14ac:dyDescent="0.25">
      <c r="A25" s="21" t="s">
        <v>14</v>
      </c>
      <c r="B25" s="38">
        <f t="shared" si="3"/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/>
      <c r="R25"/>
    </row>
    <row r="26" spans="1:18" ht="15" customHeight="1" x14ac:dyDescent="0.25">
      <c r="A26" s="21" t="s">
        <v>15</v>
      </c>
      <c r="B26" s="38">
        <f t="shared" si="3"/>
        <v>97</v>
      </c>
      <c r="C26" s="21">
        <v>27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70</v>
      </c>
      <c r="P26" s="21">
        <v>0</v>
      </c>
      <c r="Q26"/>
      <c r="R26"/>
    </row>
    <row r="27" spans="1:18" ht="15" customHeight="1" x14ac:dyDescent="0.25">
      <c r="A27" s="21" t="s">
        <v>16</v>
      </c>
      <c r="B27" s="38">
        <f t="shared" si="3"/>
        <v>4</v>
      </c>
      <c r="C27" s="21">
        <v>1</v>
      </c>
      <c r="D27" s="21">
        <v>0</v>
      </c>
      <c r="E27" s="21">
        <v>2</v>
      </c>
      <c r="F27" s="21">
        <v>0</v>
      </c>
      <c r="G27" s="21">
        <v>1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/>
      <c r="R27"/>
    </row>
    <row r="28" spans="1:18" ht="15" customHeight="1" x14ac:dyDescent="0.25">
      <c r="A28" s="21" t="s">
        <v>17</v>
      </c>
      <c r="B28" s="38">
        <f t="shared" si="3"/>
        <v>267</v>
      </c>
      <c r="C28" s="21">
        <v>181</v>
      </c>
      <c r="D28" s="21">
        <v>0</v>
      </c>
      <c r="E28" s="21">
        <v>23</v>
      </c>
      <c r="F28" s="21">
        <v>0</v>
      </c>
      <c r="G28" s="21">
        <v>12</v>
      </c>
      <c r="H28" s="21">
        <v>0</v>
      </c>
      <c r="I28" s="21">
        <v>32</v>
      </c>
      <c r="J28" s="21">
        <v>0</v>
      </c>
      <c r="K28" s="21">
        <v>11</v>
      </c>
      <c r="L28" s="21">
        <v>0</v>
      </c>
      <c r="M28" s="21">
        <v>2</v>
      </c>
      <c r="N28" s="21">
        <v>0</v>
      </c>
      <c r="O28" s="21">
        <v>6</v>
      </c>
      <c r="P28" s="21">
        <v>0</v>
      </c>
      <c r="Q28"/>
      <c r="R28"/>
    </row>
    <row r="29" spans="1:18" ht="15" customHeight="1" x14ac:dyDescent="0.25">
      <c r="A29" s="21" t="s">
        <v>18</v>
      </c>
      <c r="B29" s="38">
        <f t="shared" si="3"/>
        <v>1269</v>
      </c>
      <c r="C29" s="21">
        <v>447</v>
      </c>
      <c r="D29" s="21">
        <v>0</v>
      </c>
      <c r="E29" s="21">
        <v>201</v>
      </c>
      <c r="F29" s="21">
        <v>0</v>
      </c>
      <c r="G29" s="21">
        <v>253</v>
      </c>
      <c r="H29" s="21">
        <v>0</v>
      </c>
      <c r="I29" s="21">
        <v>235</v>
      </c>
      <c r="J29" s="21">
        <v>0</v>
      </c>
      <c r="K29" s="21">
        <v>67</v>
      </c>
      <c r="L29" s="21">
        <v>0</v>
      </c>
      <c r="M29" s="21">
        <v>31</v>
      </c>
      <c r="N29" s="21">
        <v>0</v>
      </c>
      <c r="O29" s="21">
        <v>35</v>
      </c>
      <c r="P29" s="21">
        <v>0</v>
      </c>
      <c r="Q29"/>
      <c r="R29"/>
    </row>
    <row r="30" spans="1:18" ht="15" customHeight="1" x14ac:dyDescent="0.25">
      <c r="A30" s="21" t="s">
        <v>19</v>
      </c>
      <c r="B30" s="38">
        <f t="shared" si="3"/>
        <v>118</v>
      </c>
      <c r="C30" s="21">
        <v>73</v>
      </c>
      <c r="D30" s="21">
        <v>0</v>
      </c>
      <c r="E30" s="21">
        <v>23</v>
      </c>
      <c r="F30" s="21">
        <v>0</v>
      </c>
      <c r="G30" s="21">
        <v>12</v>
      </c>
      <c r="H30" s="21">
        <v>0</v>
      </c>
      <c r="I30" s="21">
        <v>7</v>
      </c>
      <c r="J30" s="21">
        <v>0</v>
      </c>
      <c r="K30" s="21">
        <v>1</v>
      </c>
      <c r="L30" s="21">
        <v>0</v>
      </c>
      <c r="M30" s="21">
        <v>0</v>
      </c>
      <c r="N30" s="21">
        <v>0</v>
      </c>
      <c r="O30" s="21">
        <v>2</v>
      </c>
      <c r="P30" s="21">
        <v>0</v>
      </c>
      <c r="Q30"/>
      <c r="R30"/>
    </row>
    <row r="31" spans="1:18" ht="15" customHeight="1" x14ac:dyDescent="0.25">
      <c r="A31" s="21" t="s">
        <v>20</v>
      </c>
      <c r="B31" s="38">
        <f t="shared" si="3"/>
        <v>220</v>
      </c>
      <c r="C31" s="21">
        <v>152</v>
      </c>
      <c r="D31" s="21">
        <v>0</v>
      </c>
      <c r="E31" s="21">
        <v>20</v>
      </c>
      <c r="F31" s="21">
        <v>0</v>
      </c>
      <c r="G31" s="21">
        <v>21</v>
      </c>
      <c r="H31" s="21">
        <v>0</v>
      </c>
      <c r="I31" s="21">
        <v>12</v>
      </c>
      <c r="J31" s="21">
        <v>0</v>
      </c>
      <c r="K31" s="21">
        <v>14</v>
      </c>
      <c r="L31" s="21">
        <v>0</v>
      </c>
      <c r="M31" s="21">
        <v>0</v>
      </c>
      <c r="N31" s="21">
        <v>0</v>
      </c>
      <c r="O31" s="21">
        <v>1</v>
      </c>
      <c r="P31" s="21">
        <v>0</v>
      </c>
      <c r="Q31"/>
      <c r="R31"/>
    </row>
    <row r="32" spans="1:18" ht="15" customHeight="1" x14ac:dyDescent="0.25">
      <c r="A32" s="21" t="s">
        <v>21</v>
      </c>
      <c r="B32" s="38">
        <f t="shared" si="3"/>
        <v>214</v>
      </c>
      <c r="C32" s="21">
        <v>70</v>
      </c>
      <c r="D32" s="21">
        <v>0</v>
      </c>
      <c r="E32" s="21">
        <v>50</v>
      </c>
      <c r="F32" s="21">
        <v>0</v>
      </c>
      <c r="G32" s="21">
        <v>19</v>
      </c>
      <c r="H32" s="21">
        <v>0</v>
      </c>
      <c r="I32" s="21">
        <v>49</v>
      </c>
      <c r="J32" s="21">
        <v>0</v>
      </c>
      <c r="K32" s="21">
        <v>4</v>
      </c>
      <c r="L32" s="21">
        <v>0</v>
      </c>
      <c r="M32" s="21">
        <v>10</v>
      </c>
      <c r="N32" s="21">
        <v>0</v>
      </c>
      <c r="O32" s="21">
        <v>12</v>
      </c>
      <c r="P32" s="21">
        <v>0</v>
      </c>
      <c r="Q32"/>
      <c r="R32"/>
    </row>
    <row r="33" spans="1:18" ht="15" customHeight="1" x14ac:dyDescent="0.25">
      <c r="A33" s="21" t="s">
        <v>22</v>
      </c>
      <c r="B33" s="38">
        <f t="shared" si="3"/>
        <v>880</v>
      </c>
      <c r="C33" s="21">
        <v>154</v>
      </c>
      <c r="D33" s="21">
        <v>0</v>
      </c>
      <c r="E33" s="21">
        <v>103</v>
      </c>
      <c r="F33" s="21">
        <v>0</v>
      </c>
      <c r="G33" s="21">
        <v>240</v>
      </c>
      <c r="H33" s="21">
        <v>0</v>
      </c>
      <c r="I33" s="21">
        <v>37</v>
      </c>
      <c r="J33" s="21">
        <v>0</v>
      </c>
      <c r="K33" s="21">
        <v>236</v>
      </c>
      <c r="L33" s="21">
        <v>0</v>
      </c>
      <c r="M33" s="21">
        <v>13</v>
      </c>
      <c r="N33" s="21">
        <v>0</v>
      </c>
      <c r="O33" s="21">
        <v>97</v>
      </c>
      <c r="P33" s="21">
        <v>0</v>
      </c>
      <c r="Q33"/>
      <c r="R33"/>
    </row>
    <row r="34" spans="1:18" ht="15" customHeight="1" x14ac:dyDescent="0.25">
      <c r="A34" s="21" t="s">
        <v>23</v>
      </c>
      <c r="B34" s="38">
        <f t="shared" si="3"/>
        <v>471</v>
      </c>
      <c r="C34" s="21">
        <v>174</v>
      </c>
      <c r="D34" s="21">
        <v>0</v>
      </c>
      <c r="E34" s="21">
        <v>223</v>
      </c>
      <c r="F34" s="21">
        <v>0</v>
      </c>
      <c r="G34" s="21">
        <v>20</v>
      </c>
      <c r="H34" s="21">
        <v>0</v>
      </c>
      <c r="I34" s="21">
        <v>42</v>
      </c>
      <c r="J34" s="21">
        <v>0</v>
      </c>
      <c r="K34" s="21">
        <v>10</v>
      </c>
      <c r="L34" s="21">
        <v>0</v>
      </c>
      <c r="M34" s="21">
        <v>2</v>
      </c>
      <c r="N34" s="21">
        <v>0</v>
      </c>
      <c r="O34" s="21">
        <v>0</v>
      </c>
      <c r="P34" s="21">
        <v>0</v>
      </c>
      <c r="Q34"/>
      <c r="R34"/>
    </row>
    <row r="35" spans="1:18" ht="15" customHeight="1" x14ac:dyDescent="0.25">
      <c r="A35" s="21" t="s">
        <v>24</v>
      </c>
      <c r="B35" s="38">
        <f t="shared" si="3"/>
        <v>89</v>
      </c>
      <c r="C35" s="21">
        <v>12</v>
      </c>
      <c r="D35" s="21">
        <v>0</v>
      </c>
      <c r="E35" s="21">
        <v>27</v>
      </c>
      <c r="F35" s="21">
        <v>0</v>
      </c>
      <c r="G35" s="21">
        <v>2</v>
      </c>
      <c r="H35" s="21">
        <v>0</v>
      </c>
      <c r="I35" s="21">
        <v>30</v>
      </c>
      <c r="J35" s="21">
        <v>0</v>
      </c>
      <c r="K35" s="21">
        <v>18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/>
      <c r="R35"/>
    </row>
    <row r="36" spans="1:18" ht="15" customHeight="1" x14ac:dyDescent="0.25">
      <c r="A36" s="21" t="s">
        <v>25</v>
      </c>
      <c r="B36" s="38">
        <f t="shared" si="3"/>
        <v>1717</v>
      </c>
      <c r="C36" s="21">
        <v>493</v>
      </c>
      <c r="D36" s="21">
        <v>0</v>
      </c>
      <c r="E36" s="21">
        <v>226</v>
      </c>
      <c r="F36" s="21">
        <v>0</v>
      </c>
      <c r="G36" s="21">
        <v>314</v>
      </c>
      <c r="H36" s="21">
        <v>0</v>
      </c>
      <c r="I36" s="21">
        <v>459</v>
      </c>
      <c r="J36" s="21">
        <v>0</v>
      </c>
      <c r="K36" s="21">
        <v>167</v>
      </c>
      <c r="L36" s="21">
        <v>0</v>
      </c>
      <c r="M36" s="21">
        <v>36</v>
      </c>
      <c r="N36" s="21">
        <v>0</v>
      </c>
      <c r="O36" s="21">
        <v>22</v>
      </c>
      <c r="P36" s="21">
        <v>0</v>
      </c>
      <c r="Q36"/>
      <c r="R36"/>
    </row>
    <row r="37" spans="1:18" ht="15" customHeight="1" x14ac:dyDescent="0.25">
      <c r="A37" s="21" t="s">
        <v>26</v>
      </c>
      <c r="B37" s="38">
        <f t="shared" si="3"/>
        <v>3188</v>
      </c>
      <c r="C37" s="21">
        <v>610</v>
      </c>
      <c r="D37" s="21">
        <v>0</v>
      </c>
      <c r="E37" s="21">
        <v>644</v>
      </c>
      <c r="F37" s="21">
        <v>0</v>
      </c>
      <c r="G37" s="21">
        <v>710</v>
      </c>
      <c r="H37" s="21">
        <v>0</v>
      </c>
      <c r="I37" s="21">
        <v>522</v>
      </c>
      <c r="J37" s="21">
        <v>0</v>
      </c>
      <c r="K37" s="21">
        <v>252</v>
      </c>
      <c r="L37" s="21">
        <v>0</v>
      </c>
      <c r="M37" s="21">
        <v>220</v>
      </c>
      <c r="N37" s="21">
        <v>0</v>
      </c>
      <c r="O37" s="21">
        <v>230</v>
      </c>
      <c r="P37" s="21">
        <v>0</v>
      </c>
      <c r="Q37"/>
      <c r="R37"/>
    </row>
    <row r="38" spans="1:18" ht="15" customHeight="1" x14ac:dyDescent="0.25">
      <c r="A38" s="21" t="s">
        <v>27</v>
      </c>
      <c r="B38" s="38">
        <f t="shared" si="3"/>
        <v>548</v>
      </c>
      <c r="C38" s="21">
        <v>204</v>
      </c>
      <c r="D38" s="21">
        <v>0</v>
      </c>
      <c r="E38" s="21">
        <v>125</v>
      </c>
      <c r="F38" s="21">
        <v>0</v>
      </c>
      <c r="G38" s="21">
        <v>96</v>
      </c>
      <c r="H38" s="21">
        <v>0</v>
      </c>
      <c r="I38" s="21">
        <v>93</v>
      </c>
      <c r="J38" s="21">
        <v>0</v>
      </c>
      <c r="K38" s="21">
        <v>15</v>
      </c>
      <c r="L38" s="21">
        <v>0</v>
      </c>
      <c r="M38" s="21">
        <v>11</v>
      </c>
      <c r="N38" s="21">
        <v>0</v>
      </c>
      <c r="O38" s="21">
        <v>4</v>
      </c>
      <c r="P38" s="21">
        <v>0</v>
      </c>
      <c r="Q38"/>
      <c r="R38"/>
    </row>
    <row r="39" spans="1:18" ht="15" customHeight="1" x14ac:dyDescent="0.25">
      <c r="A39" s="21" t="s">
        <v>28</v>
      </c>
      <c r="B39" s="38">
        <f t="shared" si="3"/>
        <v>137</v>
      </c>
      <c r="C39" s="21">
        <v>69</v>
      </c>
      <c r="D39" s="21">
        <v>0</v>
      </c>
      <c r="E39" s="21">
        <v>26</v>
      </c>
      <c r="F39" s="21">
        <v>0</v>
      </c>
      <c r="G39" s="21">
        <v>14</v>
      </c>
      <c r="H39" s="21">
        <v>0</v>
      </c>
      <c r="I39" s="21">
        <v>12</v>
      </c>
      <c r="J39" s="21">
        <v>0</v>
      </c>
      <c r="K39" s="21">
        <v>11</v>
      </c>
      <c r="L39" s="21">
        <v>0</v>
      </c>
      <c r="M39" s="21">
        <v>4</v>
      </c>
      <c r="N39" s="21">
        <v>0</v>
      </c>
      <c r="O39" s="21">
        <v>1</v>
      </c>
      <c r="P39" s="21">
        <v>0</v>
      </c>
      <c r="Q39"/>
      <c r="R39"/>
    </row>
    <row r="40" spans="1:18" ht="15" customHeight="1" x14ac:dyDescent="0.25">
      <c r="A40" s="21" t="s">
        <v>29</v>
      </c>
      <c r="B40" s="38">
        <f t="shared" si="3"/>
        <v>209</v>
      </c>
      <c r="C40" s="21">
        <v>151</v>
      </c>
      <c r="D40" s="21">
        <v>0</v>
      </c>
      <c r="E40" s="21">
        <v>32</v>
      </c>
      <c r="F40" s="21">
        <v>0</v>
      </c>
      <c r="G40" s="21">
        <v>12</v>
      </c>
      <c r="H40" s="21">
        <v>0</v>
      </c>
      <c r="I40" s="21">
        <v>4</v>
      </c>
      <c r="J40" s="21">
        <v>0</v>
      </c>
      <c r="K40" s="21">
        <v>6</v>
      </c>
      <c r="L40" s="21">
        <v>0</v>
      </c>
      <c r="M40" s="21">
        <v>1</v>
      </c>
      <c r="N40" s="21">
        <v>0</v>
      </c>
      <c r="O40" s="21">
        <v>3</v>
      </c>
      <c r="P40" s="21">
        <v>0</v>
      </c>
      <c r="Q40"/>
      <c r="R40"/>
    </row>
    <row r="41" spans="1:18" ht="15" customHeight="1" x14ac:dyDescent="0.25">
      <c r="A41" s="21" t="s">
        <v>30</v>
      </c>
      <c r="B41" s="38">
        <f t="shared" si="3"/>
        <v>1199</v>
      </c>
      <c r="C41" s="21">
        <v>432</v>
      </c>
      <c r="D41" s="21">
        <v>0</v>
      </c>
      <c r="E41" s="21">
        <v>261</v>
      </c>
      <c r="F41" s="21">
        <v>0</v>
      </c>
      <c r="G41" s="21">
        <v>221</v>
      </c>
      <c r="H41" s="21">
        <v>0</v>
      </c>
      <c r="I41" s="21">
        <v>172</v>
      </c>
      <c r="J41" s="21">
        <v>0</v>
      </c>
      <c r="K41" s="21">
        <v>60</v>
      </c>
      <c r="L41" s="21">
        <v>0</v>
      </c>
      <c r="M41" s="21">
        <v>26</v>
      </c>
      <c r="N41" s="21">
        <v>0</v>
      </c>
      <c r="O41" s="21">
        <v>27</v>
      </c>
      <c r="P41" s="21">
        <v>0</v>
      </c>
      <c r="Q41"/>
      <c r="R41"/>
    </row>
    <row r="42" spans="1:18" ht="15" customHeight="1" x14ac:dyDescent="0.25">
      <c r="A42" s="21" t="s">
        <v>31</v>
      </c>
      <c r="B42" s="38">
        <f t="shared" si="3"/>
        <v>4150</v>
      </c>
      <c r="C42" s="39">
        <v>1053</v>
      </c>
      <c r="D42" s="21">
        <v>0</v>
      </c>
      <c r="E42" s="39">
        <v>1264</v>
      </c>
      <c r="F42" s="21">
        <v>0</v>
      </c>
      <c r="G42" s="21">
        <v>650</v>
      </c>
      <c r="H42" s="21">
        <v>0</v>
      </c>
      <c r="I42" s="21">
        <v>693</v>
      </c>
      <c r="J42" s="21">
        <v>0</v>
      </c>
      <c r="K42" s="21">
        <v>273</v>
      </c>
      <c r="L42" s="21">
        <v>0</v>
      </c>
      <c r="M42" s="21">
        <v>81</v>
      </c>
      <c r="N42" s="21">
        <v>0</v>
      </c>
      <c r="O42" s="21">
        <v>136</v>
      </c>
      <c r="P42" s="21">
        <v>0</v>
      </c>
      <c r="Q42"/>
      <c r="R42"/>
    </row>
    <row r="43" spans="1:18" ht="15" customHeight="1" x14ac:dyDescent="0.25">
      <c r="A43" s="21" t="s">
        <v>32</v>
      </c>
      <c r="B43" s="38">
        <f t="shared" si="3"/>
        <v>150</v>
      </c>
      <c r="C43" s="21">
        <v>150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/>
      <c r="R43"/>
    </row>
    <row r="44" spans="1:18" ht="15" customHeight="1" x14ac:dyDescent="0.25">
      <c r="A44" s="21" t="s">
        <v>33</v>
      </c>
      <c r="B44" s="38">
        <f t="shared" si="3"/>
        <v>1168</v>
      </c>
      <c r="C44" s="21">
        <v>382</v>
      </c>
      <c r="D44" s="21">
        <v>0</v>
      </c>
      <c r="E44" s="21">
        <v>272</v>
      </c>
      <c r="F44" s="21">
        <v>0</v>
      </c>
      <c r="G44" s="21">
        <v>181</v>
      </c>
      <c r="H44" s="21">
        <v>0</v>
      </c>
      <c r="I44" s="21">
        <v>130</v>
      </c>
      <c r="J44" s="21">
        <v>0</v>
      </c>
      <c r="K44" s="21">
        <v>87</v>
      </c>
      <c r="L44" s="21">
        <v>0</v>
      </c>
      <c r="M44" s="21">
        <v>93</v>
      </c>
      <c r="N44" s="21">
        <v>0</v>
      </c>
      <c r="O44" s="21">
        <v>23</v>
      </c>
      <c r="P44" s="21">
        <v>0</v>
      </c>
      <c r="Q44"/>
      <c r="R44"/>
    </row>
    <row r="45" spans="1:18" ht="15" customHeight="1" x14ac:dyDescent="0.25">
      <c r="A45" s="21" t="s">
        <v>34</v>
      </c>
      <c r="B45" s="38">
        <f t="shared" si="3"/>
        <v>109</v>
      </c>
      <c r="C45" s="21">
        <v>71</v>
      </c>
      <c r="D45" s="21">
        <v>0</v>
      </c>
      <c r="E45" s="21">
        <v>24</v>
      </c>
      <c r="F45" s="21">
        <v>0</v>
      </c>
      <c r="G45" s="21">
        <v>10</v>
      </c>
      <c r="H45" s="21">
        <v>0</v>
      </c>
      <c r="I45" s="21">
        <v>0</v>
      </c>
      <c r="J45" s="21">
        <v>0</v>
      </c>
      <c r="K45" s="21">
        <v>3</v>
      </c>
      <c r="L45" s="21">
        <v>0</v>
      </c>
      <c r="M45" s="21">
        <v>1</v>
      </c>
      <c r="N45" s="21">
        <v>0</v>
      </c>
      <c r="O45" s="21">
        <v>0</v>
      </c>
      <c r="P45" s="21">
        <v>0</v>
      </c>
      <c r="Q45"/>
      <c r="R45"/>
    </row>
    <row r="46" spans="1:18" ht="15" customHeight="1" x14ac:dyDescent="0.25">
      <c r="A46" s="21" t="s">
        <v>35</v>
      </c>
      <c r="B46" s="38">
        <f t="shared" si="3"/>
        <v>322</v>
      </c>
      <c r="C46" s="21">
        <v>152</v>
      </c>
      <c r="D46" s="21">
        <v>0</v>
      </c>
      <c r="E46" s="21">
        <v>81</v>
      </c>
      <c r="F46" s="21">
        <v>0</v>
      </c>
      <c r="G46" s="21">
        <v>46</v>
      </c>
      <c r="H46" s="21">
        <v>0</v>
      </c>
      <c r="I46" s="21">
        <v>40</v>
      </c>
      <c r="J46" s="21">
        <v>0</v>
      </c>
      <c r="K46" s="21">
        <v>3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/>
      <c r="R46"/>
    </row>
    <row r="47" spans="1:18" ht="15" customHeight="1" x14ac:dyDescent="0.25">
      <c r="A47" s="21" t="s">
        <v>36</v>
      </c>
      <c r="B47" s="38">
        <f t="shared" si="3"/>
        <v>387</v>
      </c>
      <c r="C47" s="21">
        <v>210</v>
      </c>
      <c r="D47" s="21">
        <v>0</v>
      </c>
      <c r="E47" s="21">
        <v>76</v>
      </c>
      <c r="F47" s="21">
        <v>0</v>
      </c>
      <c r="G47" s="21">
        <v>37</v>
      </c>
      <c r="H47" s="21">
        <v>0</v>
      </c>
      <c r="I47" s="21">
        <v>36</v>
      </c>
      <c r="J47" s="21">
        <v>0</v>
      </c>
      <c r="K47" s="21">
        <v>8</v>
      </c>
      <c r="L47" s="21">
        <v>0</v>
      </c>
      <c r="M47" s="21">
        <v>7</v>
      </c>
      <c r="N47" s="21">
        <v>0</v>
      </c>
      <c r="O47" s="21">
        <v>13</v>
      </c>
      <c r="P47" s="21">
        <v>0</v>
      </c>
      <c r="Q47"/>
      <c r="R47"/>
    </row>
    <row r="48" spans="1:18" ht="15" customHeight="1" x14ac:dyDescent="0.25">
      <c r="A48" s="21" t="s">
        <v>37</v>
      </c>
      <c r="B48" s="38">
        <f t="shared" si="3"/>
        <v>163</v>
      </c>
      <c r="C48" s="21">
        <v>47</v>
      </c>
      <c r="D48" s="21">
        <v>0</v>
      </c>
      <c r="E48" s="21">
        <v>47</v>
      </c>
      <c r="F48" s="21">
        <v>0</v>
      </c>
      <c r="G48" s="21">
        <v>32</v>
      </c>
      <c r="H48" s="21">
        <v>0</v>
      </c>
      <c r="I48" s="21">
        <v>18</v>
      </c>
      <c r="J48" s="21">
        <v>0</v>
      </c>
      <c r="K48" s="21">
        <v>8</v>
      </c>
      <c r="L48" s="21">
        <v>0</v>
      </c>
      <c r="M48" s="21">
        <v>5</v>
      </c>
      <c r="N48" s="21">
        <v>0</v>
      </c>
      <c r="O48" s="21">
        <v>6</v>
      </c>
      <c r="P48" s="21">
        <v>0</v>
      </c>
      <c r="Q48"/>
      <c r="R48"/>
    </row>
    <row r="49" spans="1:19" ht="15" customHeight="1" x14ac:dyDescent="0.25">
      <c r="A49" s="21" t="s">
        <v>38</v>
      </c>
      <c r="B49" s="38">
        <f t="shared" si="3"/>
        <v>1177</v>
      </c>
      <c r="C49" s="21">
        <v>461</v>
      </c>
      <c r="D49" s="21">
        <v>0</v>
      </c>
      <c r="E49" s="21">
        <v>328</v>
      </c>
      <c r="F49" s="21">
        <v>0</v>
      </c>
      <c r="G49" s="21">
        <v>234</v>
      </c>
      <c r="H49" s="21">
        <v>0</v>
      </c>
      <c r="I49" s="21">
        <v>114</v>
      </c>
      <c r="J49" s="21">
        <v>0</v>
      </c>
      <c r="K49" s="21">
        <v>6</v>
      </c>
      <c r="L49" s="21">
        <v>0</v>
      </c>
      <c r="M49" s="21">
        <v>6</v>
      </c>
      <c r="N49" s="21">
        <v>0</v>
      </c>
      <c r="O49" s="21">
        <v>28</v>
      </c>
      <c r="P49" s="21">
        <v>0</v>
      </c>
      <c r="Q49"/>
      <c r="R49"/>
    </row>
    <row r="50" spans="1:19" ht="15" customHeight="1" x14ac:dyDescent="0.25">
      <c r="A50" s="21" t="s">
        <v>39</v>
      </c>
      <c r="B50" s="38">
        <f t="shared" si="3"/>
        <v>60</v>
      </c>
      <c r="C50" s="21">
        <v>24</v>
      </c>
      <c r="D50" s="21">
        <v>0</v>
      </c>
      <c r="E50" s="21">
        <v>23</v>
      </c>
      <c r="F50" s="21">
        <v>0</v>
      </c>
      <c r="G50" s="21">
        <v>6</v>
      </c>
      <c r="H50" s="21">
        <v>0</v>
      </c>
      <c r="I50" s="21">
        <v>7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/>
      <c r="R50"/>
    </row>
    <row r="51" spans="1:19" ht="15" customHeight="1" x14ac:dyDescent="0.25">
      <c r="A51" s="21" t="s">
        <v>40</v>
      </c>
      <c r="B51" s="38">
        <f t="shared" si="3"/>
        <v>589</v>
      </c>
      <c r="C51" s="21">
        <v>267</v>
      </c>
      <c r="D51" s="21">
        <v>0</v>
      </c>
      <c r="E51" s="21">
        <v>90</v>
      </c>
      <c r="F51" s="21">
        <v>0</v>
      </c>
      <c r="G51" s="21">
        <v>46</v>
      </c>
      <c r="H51" s="21">
        <v>0</v>
      </c>
      <c r="I51" s="21">
        <v>39</v>
      </c>
      <c r="J51" s="21">
        <v>0</v>
      </c>
      <c r="K51" s="21">
        <v>81</v>
      </c>
      <c r="L51" s="21">
        <v>0</v>
      </c>
      <c r="M51" s="21">
        <v>66</v>
      </c>
      <c r="N51" s="21">
        <v>0</v>
      </c>
      <c r="O51" s="21">
        <v>0</v>
      </c>
      <c r="P51" s="21">
        <v>0</v>
      </c>
      <c r="Q51"/>
      <c r="R51"/>
    </row>
    <row r="52" spans="1:19" ht="15" customHeight="1" x14ac:dyDescent="0.25">
      <c r="A52" s="21" t="s">
        <v>41</v>
      </c>
      <c r="B52" s="38">
        <f t="shared" si="3"/>
        <v>227</v>
      </c>
      <c r="C52" s="21">
        <v>104</v>
      </c>
      <c r="D52" s="21">
        <v>0</v>
      </c>
      <c r="E52" s="21">
        <v>53</v>
      </c>
      <c r="F52" s="21">
        <v>0</v>
      </c>
      <c r="G52" s="21">
        <v>25</v>
      </c>
      <c r="H52" s="21">
        <v>0</v>
      </c>
      <c r="I52" s="21">
        <v>37</v>
      </c>
      <c r="J52" s="21">
        <v>0</v>
      </c>
      <c r="K52" s="21">
        <v>8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/>
      <c r="R52"/>
    </row>
    <row r="53" spans="1:19" ht="15" customHeight="1" x14ac:dyDescent="0.25">
      <c r="A53" s="21" t="s">
        <v>42</v>
      </c>
      <c r="B53" s="38">
        <f t="shared" si="3"/>
        <v>285</v>
      </c>
      <c r="C53" s="21">
        <v>191</v>
      </c>
      <c r="D53" s="21">
        <v>0</v>
      </c>
      <c r="E53" s="21">
        <v>41</v>
      </c>
      <c r="F53" s="21">
        <v>0</v>
      </c>
      <c r="G53" s="21">
        <v>18</v>
      </c>
      <c r="H53" s="21">
        <v>0</v>
      </c>
      <c r="I53" s="21">
        <v>18</v>
      </c>
      <c r="J53" s="21">
        <v>0</v>
      </c>
      <c r="K53" s="21">
        <v>9</v>
      </c>
      <c r="L53" s="21">
        <v>0</v>
      </c>
      <c r="M53" s="21">
        <v>3</v>
      </c>
      <c r="N53" s="21">
        <v>0</v>
      </c>
      <c r="O53" s="21">
        <v>5</v>
      </c>
      <c r="P53" s="21">
        <v>0</v>
      </c>
      <c r="Q53"/>
      <c r="R53"/>
    </row>
    <row r="54" spans="1:19" ht="15" customHeight="1" x14ac:dyDescent="0.25">
      <c r="A54" s="21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1:19" ht="15" customHeight="1" x14ac:dyDescent="0.25">
      <c r="A55" s="20" t="s">
        <v>43</v>
      </c>
      <c r="B55" s="20">
        <f>SUM(B56:B69)</f>
        <v>22</v>
      </c>
      <c r="C55" s="20">
        <f t="shared" ref="C55:P55" si="4">SUM(C56:C69)</f>
        <v>10</v>
      </c>
      <c r="D55" s="20">
        <f t="shared" si="4"/>
        <v>0</v>
      </c>
      <c r="E55" s="20">
        <f t="shared" si="4"/>
        <v>0</v>
      </c>
      <c r="F55" s="20">
        <f t="shared" si="4"/>
        <v>0</v>
      </c>
      <c r="G55" s="20">
        <f t="shared" si="4"/>
        <v>4</v>
      </c>
      <c r="H55" s="20">
        <f t="shared" si="4"/>
        <v>0</v>
      </c>
      <c r="I55" s="20">
        <f t="shared" si="4"/>
        <v>2</v>
      </c>
      <c r="J55" s="20">
        <f t="shared" si="4"/>
        <v>0</v>
      </c>
      <c r="K55" s="20">
        <f t="shared" si="4"/>
        <v>2</v>
      </c>
      <c r="L55" s="20">
        <f t="shared" si="4"/>
        <v>0</v>
      </c>
      <c r="M55" s="20">
        <f t="shared" si="4"/>
        <v>4</v>
      </c>
      <c r="N55" s="20">
        <f t="shared" si="4"/>
        <v>0</v>
      </c>
      <c r="O55" s="20">
        <f t="shared" si="4"/>
        <v>0</v>
      </c>
      <c r="P55" s="20">
        <f t="shared" si="4"/>
        <v>0</v>
      </c>
    </row>
    <row r="56" spans="1:19" ht="15" customHeight="1" x14ac:dyDescent="0.25">
      <c r="A56" s="21" t="s">
        <v>44</v>
      </c>
      <c r="B56" s="20">
        <f t="shared" ref="B56:B69" si="5">SUM(C56:P56)</f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/>
      <c r="R56"/>
      <c r="S56"/>
    </row>
    <row r="57" spans="1:19" ht="15" customHeight="1" x14ac:dyDescent="0.25">
      <c r="A57" s="21" t="s">
        <v>45</v>
      </c>
      <c r="B57" s="20">
        <f t="shared" si="5"/>
        <v>2</v>
      </c>
      <c r="C57" s="21">
        <v>2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/>
      <c r="R57"/>
      <c r="S57"/>
    </row>
    <row r="58" spans="1:19" ht="15" customHeight="1" x14ac:dyDescent="0.25">
      <c r="A58" s="21" t="s">
        <v>46</v>
      </c>
      <c r="B58" s="20">
        <f t="shared" si="5"/>
        <v>0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/>
      <c r="R58"/>
      <c r="S58"/>
    </row>
    <row r="59" spans="1:19" ht="15" customHeight="1" x14ac:dyDescent="0.25">
      <c r="A59" s="21" t="s">
        <v>47</v>
      </c>
      <c r="B59" s="20">
        <f t="shared" si="5"/>
        <v>0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/>
      <c r="R59"/>
      <c r="S59"/>
    </row>
    <row r="60" spans="1:19" ht="15" customHeight="1" x14ac:dyDescent="0.25">
      <c r="A60" s="21" t="s">
        <v>48</v>
      </c>
      <c r="B60" s="20">
        <f t="shared" si="5"/>
        <v>0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/>
      <c r="R60"/>
      <c r="S60"/>
    </row>
    <row r="61" spans="1:19" ht="15" customHeight="1" x14ac:dyDescent="0.25">
      <c r="A61" s="21" t="s">
        <v>49</v>
      </c>
      <c r="B61" s="20">
        <f t="shared" si="5"/>
        <v>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/>
      <c r="R61"/>
      <c r="S61"/>
    </row>
    <row r="62" spans="1:19" ht="15" customHeight="1" x14ac:dyDescent="0.25">
      <c r="A62" s="21" t="s">
        <v>50</v>
      </c>
      <c r="B62" s="20">
        <f t="shared" si="5"/>
        <v>0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/>
      <c r="R62"/>
      <c r="S62"/>
    </row>
    <row r="63" spans="1:19" ht="15" customHeight="1" x14ac:dyDescent="0.25">
      <c r="A63" s="21" t="s">
        <v>51</v>
      </c>
      <c r="B63" s="20">
        <f t="shared" si="5"/>
        <v>2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1</v>
      </c>
      <c r="L63" s="21">
        <v>0</v>
      </c>
      <c r="M63" s="21">
        <v>1</v>
      </c>
      <c r="N63" s="21">
        <v>0</v>
      </c>
      <c r="O63" s="21">
        <v>0</v>
      </c>
      <c r="P63" s="21">
        <v>0</v>
      </c>
      <c r="Q63"/>
      <c r="R63"/>
      <c r="S63"/>
    </row>
    <row r="64" spans="1:19" ht="15" customHeight="1" x14ac:dyDescent="0.25">
      <c r="A64" s="21" t="s">
        <v>52</v>
      </c>
      <c r="B64" s="20">
        <f t="shared" si="5"/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/>
      <c r="R64"/>
      <c r="S64"/>
    </row>
    <row r="65" spans="1:19" ht="15" customHeight="1" x14ac:dyDescent="0.25">
      <c r="A65" s="24" t="s">
        <v>53</v>
      </c>
      <c r="B65" s="20">
        <f t="shared" si="5"/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/>
      <c r="R65"/>
      <c r="S65"/>
    </row>
    <row r="66" spans="1:19" ht="15" customHeight="1" x14ac:dyDescent="0.25">
      <c r="A66" s="24" t="s">
        <v>54</v>
      </c>
      <c r="B66" s="20">
        <f t="shared" si="5"/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/>
      <c r="R66"/>
      <c r="S66"/>
    </row>
    <row r="67" spans="1:19" ht="15" customHeight="1" x14ac:dyDescent="0.25">
      <c r="A67" s="22" t="s">
        <v>55</v>
      </c>
      <c r="B67" s="20">
        <f t="shared" si="5"/>
        <v>12</v>
      </c>
      <c r="C67" s="21">
        <v>6</v>
      </c>
      <c r="D67" s="21">
        <v>0</v>
      </c>
      <c r="E67" s="21">
        <v>0</v>
      </c>
      <c r="F67" s="21">
        <v>0</v>
      </c>
      <c r="G67" s="21">
        <v>3</v>
      </c>
      <c r="H67" s="21">
        <v>0</v>
      </c>
      <c r="I67" s="21">
        <v>0</v>
      </c>
      <c r="J67" s="21">
        <v>0</v>
      </c>
      <c r="K67" s="21">
        <v>1</v>
      </c>
      <c r="L67" s="21">
        <v>0</v>
      </c>
      <c r="M67" s="21">
        <v>2</v>
      </c>
      <c r="N67" s="21">
        <v>0</v>
      </c>
      <c r="O67" s="21">
        <v>0</v>
      </c>
      <c r="P67" s="21">
        <v>0</v>
      </c>
      <c r="Q67"/>
      <c r="R67"/>
      <c r="S67"/>
    </row>
    <row r="68" spans="1:19" ht="15" customHeight="1" x14ac:dyDescent="0.25">
      <c r="A68" s="22" t="s">
        <v>56</v>
      </c>
      <c r="B68" s="20">
        <f t="shared" si="5"/>
        <v>5</v>
      </c>
      <c r="C68" s="21">
        <v>2</v>
      </c>
      <c r="D68" s="21">
        <v>0</v>
      </c>
      <c r="E68" s="21">
        <v>0</v>
      </c>
      <c r="F68" s="21">
        <v>0</v>
      </c>
      <c r="G68" s="21">
        <v>1</v>
      </c>
      <c r="H68" s="21">
        <v>0</v>
      </c>
      <c r="I68" s="21">
        <v>1</v>
      </c>
      <c r="J68" s="21">
        <v>0</v>
      </c>
      <c r="K68" s="21">
        <v>0</v>
      </c>
      <c r="L68" s="21">
        <v>0</v>
      </c>
      <c r="M68" s="21">
        <v>1</v>
      </c>
      <c r="N68" s="21">
        <v>0</v>
      </c>
      <c r="O68" s="21">
        <v>0</v>
      </c>
      <c r="P68" s="21">
        <v>0</v>
      </c>
      <c r="Q68"/>
      <c r="R68"/>
      <c r="S68"/>
    </row>
    <row r="69" spans="1:19" ht="15" customHeight="1" x14ac:dyDescent="0.25">
      <c r="A69" s="23" t="s">
        <v>57</v>
      </c>
      <c r="B69" s="42">
        <f t="shared" si="5"/>
        <v>1</v>
      </c>
      <c r="C69" s="40">
        <v>0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1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/>
      <c r="R69"/>
      <c r="S69"/>
    </row>
    <row r="70" spans="1:19" ht="12.95" customHeight="1" x14ac:dyDescent="0.2">
      <c r="A70" s="28" t="s">
        <v>58</v>
      </c>
      <c r="B70" s="25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9" ht="12.95" customHeight="1" x14ac:dyDescent="0.25">
      <c r="A71" s="29" t="s">
        <v>59</v>
      </c>
      <c r="B71" s="25"/>
      <c r="C71" s="2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8"/>
      <c r="P71" s="8"/>
    </row>
    <row r="72" spans="1:19" ht="12.95" customHeight="1" x14ac:dyDescent="0.25">
      <c r="A72" s="29" t="s">
        <v>60</v>
      </c>
      <c r="B72" s="25"/>
      <c r="C72" s="2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8"/>
      <c r="P72" s="8"/>
    </row>
    <row r="73" spans="1:19" ht="12.75" x14ac:dyDescent="0.2">
      <c r="A73" s="9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8"/>
      <c r="P73" s="8"/>
    </row>
    <row r="74" spans="1:19" ht="12.75" x14ac:dyDescent="0.2">
      <c r="A74" s="3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8"/>
      <c r="P74" s="8"/>
    </row>
    <row r="75" spans="1:19" ht="12.75" x14ac:dyDescent="0.2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8"/>
      <c r="P75" s="8"/>
    </row>
    <row r="76" spans="1:19" ht="12.75" x14ac:dyDescent="0.2">
      <c r="A76" s="3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8"/>
      <c r="P76" s="8"/>
    </row>
    <row r="77" spans="1:19" x14ac:dyDescent="0.1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9" x14ac:dyDescent="0.1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19" x14ac:dyDescent="0.1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9" x14ac:dyDescent="0.1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2:16" x14ac:dyDescent="0.1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2:16" x14ac:dyDescent="0.1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2:16" x14ac:dyDescent="0.1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2:16" x14ac:dyDescent="0.1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2:16" x14ac:dyDescent="0.1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2:16" x14ac:dyDescent="0.1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2:16" x14ac:dyDescent="0.1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2:16" x14ac:dyDescent="0.1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2:16" x14ac:dyDescent="0.1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2:16" x14ac:dyDescent="0.1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2:16" x14ac:dyDescent="0.1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2:16" x14ac:dyDescent="0.1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2:16" x14ac:dyDescent="0.1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2:16" x14ac:dyDescent="0.1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2:16" x14ac:dyDescent="0.1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2:16" x14ac:dyDescent="0.1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2:16" x14ac:dyDescent="0.1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2:16" x14ac:dyDescent="0.1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2:16" x14ac:dyDescent="0.1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2:16" x14ac:dyDescent="0.1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2:16" x14ac:dyDescent="0.1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2:16" x14ac:dyDescent="0.1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2:16" x14ac:dyDescent="0.1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2:16" x14ac:dyDescent="0.1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2:16" x14ac:dyDescent="0.1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2:16" x14ac:dyDescent="0.1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2:16" x14ac:dyDescent="0.1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2:16" x14ac:dyDescent="0.1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2:16" x14ac:dyDescent="0.1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</row>
    <row r="110" spans="2:16" x14ac:dyDescent="0.1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</row>
    <row r="111" spans="2:16" x14ac:dyDescent="0.1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</row>
    <row r="112" spans="2:16" x14ac:dyDescent="0.1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</row>
    <row r="113" spans="2:16" x14ac:dyDescent="0.1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</row>
    <row r="114" spans="2:16" x14ac:dyDescent="0.15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</row>
    <row r="115" spans="2:16" x14ac:dyDescent="0.15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pans="2:16" x14ac:dyDescent="0.15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2:16" x14ac:dyDescent="0.1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pans="2:16" x14ac:dyDescent="0.1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2:16" x14ac:dyDescent="0.1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spans="2:16" x14ac:dyDescent="0.15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2:16" x14ac:dyDescent="0.15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spans="2:16" x14ac:dyDescent="0.15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spans="2:16" x14ac:dyDescent="0.15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2:16" x14ac:dyDescent="0.15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2:16" x14ac:dyDescent="0.1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2:16" x14ac:dyDescent="0.1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7" spans="2:16" x14ac:dyDescent="0.1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</row>
    <row r="128" spans="2:16" x14ac:dyDescent="0.1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</row>
    <row r="129" spans="2:16" x14ac:dyDescent="0.15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</row>
    <row r="130" spans="2:16" x14ac:dyDescent="0.1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</row>
    <row r="131" spans="2:16" x14ac:dyDescent="0.15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pans="2:16" x14ac:dyDescent="0.15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</row>
    <row r="133" spans="2:16" x14ac:dyDescent="0.15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</row>
    <row r="134" spans="2:16" x14ac:dyDescent="0.15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</row>
    <row r="135" spans="2:16" x14ac:dyDescent="0.15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</row>
    <row r="136" spans="2:16" x14ac:dyDescent="0.1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</row>
    <row r="137" spans="2:16" x14ac:dyDescent="0.15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</row>
    <row r="138" spans="2:16" x14ac:dyDescent="0.1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</row>
    <row r="139" spans="2:16" x14ac:dyDescent="0.15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2:16" x14ac:dyDescent="0.15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2:16" x14ac:dyDescent="0.15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2:16" x14ac:dyDescent="0.15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2:16" x14ac:dyDescent="0.15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2:16" x14ac:dyDescent="0.15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2:16" x14ac:dyDescent="0.15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2:16" x14ac:dyDescent="0.15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2:16" x14ac:dyDescent="0.15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2:16" x14ac:dyDescent="0.15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2:16" x14ac:dyDescent="0.15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2:16" x14ac:dyDescent="0.15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2:16" x14ac:dyDescent="0.15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2:16" x14ac:dyDescent="0.15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2:16" x14ac:dyDescent="0.15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</sheetData>
  <mergeCells count="10">
    <mergeCell ref="A1:E1"/>
    <mergeCell ref="A2:I2"/>
    <mergeCell ref="A6:P6"/>
    <mergeCell ref="A8:P8"/>
    <mergeCell ref="A10:A12"/>
    <mergeCell ref="B10:B12"/>
    <mergeCell ref="O11:P11"/>
    <mergeCell ref="I11:J11"/>
    <mergeCell ref="K11:L11"/>
    <mergeCell ref="M11:N11"/>
  </mergeCells>
  <phoneticPr fontId="0" type="noConversion"/>
  <printOptions horizontalCentered="1" verticalCentered="1"/>
  <pageMargins left="0.98425196850393704" right="0" top="0" bottom="0.59055118110236227" header="0" footer="0"/>
  <pageSetup scale="48" firstPageNumber="85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19.26_2015</vt:lpstr>
      <vt:lpstr>'19.26_2015'!A_IMPRESIÓN_IM</vt:lpstr>
      <vt:lpstr>'19.26_2015'!Área_de_impresión</vt:lpstr>
      <vt:lpstr>'19.26_2015'!Imprimir_área_IM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Adriana del Pilar Lopez Monroy</cp:lastModifiedBy>
  <cp:lastPrinted>2015-03-23T19:13:56Z</cp:lastPrinted>
  <dcterms:created xsi:type="dcterms:W3CDTF">2004-09-17T18:44:13Z</dcterms:created>
  <dcterms:modified xsi:type="dcterms:W3CDTF">2016-04-11T18:32:04Z</dcterms:modified>
</cp:coreProperties>
</file>